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0"/>
  <workbookPr filterPrivacy="1"/>
  <xr:revisionPtr revIDLastSave="0" documentId="11_4A15A4F771D9AB1911631415ED9956889B66B757" xr6:coauthVersionLast="47" xr6:coauthVersionMax="47" xr10:uidLastSave="{00000000-0000-0000-0000-000000000000}"/>
  <bookViews>
    <workbookView xWindow="0" yWindow="0" windowWidth="19200" windowHeight="6555" firstSheet="1" activeTab="1" xr2:uid="{00000000-000D-0000-FFFF-FFFF00000000}"/>
  </bookViews>
  <sheets>
    <sheet name="Esempio 1" sheetId="3" r:id="rId1"/>
    <sheet name="Esempio 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4" l="1"/>
  <c r="A17" i="3"/>
  <c r="A18" i="3" s="1"/>
  <c r="A19" i="3" l="1"/>
  <c r="A20" i="3" s="1"/>
  <c r="A21" i="3"/>
  <c r="A19" i="4"/>
  <c r="A20" i="4" s="1"/>
  <c r="A22" i="3" l="1"/>
  <c r="A24" i="3" s="1"/>
  <c r="A27" i="3" s="1"/>
  <c r="A21" i="4"/>
  <c r="A22" i="4" s="1"/>
  <c r="A24" i="4" s="1"/>
  <c r="A27" i="4" s="1"/>
  <c r="A23" i="4" l="1"/>
  <c r="A25" i="4" s="1"/>
  <c r="A26" i="4" s="1"/>
  <c r="A23" i="3"/>
  <c r="A25" i="3" s="1"/>
  <c r="A26" i="3" s="1"/>
  <c r="A28" i="3" l="1"/>
  <c r="C31" i="3" s="1"/>
  <c r="C32" i="3" s="1"/>
  <c r="A28" i="4"/>
  <c r="C31" i="4" s="1"/>
  <c r="C32" i="4" s="1"/>
</calcChain>
</file>

<file path=xl/sharedStrings.xml><?xml version="1.0" encoding="utf-8"?>
<sst xmlns="http://schemas.openxmlformats.org/spreadsheetml/2006/main" count="68" uniqueCount="25">
  <si>
    <t>Prezzo unitario</t>
  </si>
  <si>
    <t>Blocchi di tipo ScontoMaggiorazione, nell'ordine in cui sono riportati nella linea</t>
  </si>
  <si>
    <t>#</t>
  </si>
  <si>
    <t>Importo</t>
  </si>
  <si>
    <t>Percentuale</t>
  </si>
  <si>
    <t>sconto</t>
  </si>
  <si>
    <t>Quantità</t>
  </si>
  <si>
    <t>maggiorazione</t>
  </si>
  <si>
    <t>Gli sconti e le maggiorazioni vengono calcolate senza effettuare approssimazioni (l'approssimazione all'ottava cifra decimale sarà effettuata sul valore finale del prezzo totale)</t>
  </si>
  <si>
    <t>Applicazione dello sconto 1</t>
  </si>
  <si>
    <t>Applicazione dello sconto 2 in cascata</t>
  </si>
  <si>
    <t>Applicazione della maggiorazione 3 in cascata</t>
  </si>
  <si>
    <t>Applicazione della maggiorazione 4 in cascata</t>
  </si>
  <si>
    <t>Applicazione dello sconto 5 in cascata</t>
  </si>
  <si>
    <t>Applicazione della maggiorazione 6 in cascata</t>
  </si>
  <si>
    <t>Applicazione dello sconto 7 in cascata</t>
  </si>
  <si>
    <t>Applicazione della maggiorazione 8 in cascata</t>
  </si>
  <si>
    <t>Applicazione dello sconto 9 in cascata</t>
  </si>
  <si>
    <t>Applicazione dello sconto 10 in cascata --&gt; SCONTO TOTALE</t>
  </si>
  <si>
    <t>Applicazione della maggiorazione 11 in cascata</t>
  </si>
  <si>
    <t>Applicazione della maggiorazione 12 in cascata --&gt; MAGGIORAZIONE TOTALE</t>
  </si>
  <si>
    <t>Il totale viene calcolato secondo la seguente formula: (Prezzo unitario - Sconto totale + Maggiorazione totale) * Quantità</t>
  </si>
  <si>
    <t>Prezzo totale non approssimato =</t>
  </si>
  <si>
    <t xml:space="preserve">Prezzo totale della fattura = </t>
  </si>
  <si>
    <t>Applicazione della maggiorazione 2 in cascata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</si>
</sst>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00000000"/>
    <numFmt numFmtId="165" formatCode="0.00000000000000"/>
    <numFmt numFmtId="166" formatCode="0.000"/>
    <numFmt numFmtId="167" formatCode="0.0000000"/>
    <numFmt numFmtId="168" formatCode="0.00000000"/>
    <numFmt numFmtId="169" formatCode="0.000000000"/>
    <numFmt numFmtId="170" formatCode="0.00000000000"/>
    <numFmt numFmtId="171" formatCode="0.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 vertical="center"/>
    </xf>
    <xf numFmtId="168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8" fontId="1" fillId="2" borderId="4" xfId="0" applyNumberFormat="1" applyFont="1" applyFill="1" applyBorder="1"/>
    <xf numFmtId="169" fontId="2" fillId="2" borderId="0" xfId="0" applyNumberFormat="1" applyFont="1" applyFill="1" applyAlignment="1">
      <alignment horizontal="left"/>
    </xf>
    <xf numFmtId="0" fontId="2" fillId="0" borderId="0" xfId="0" applyFont="1"/>
    <xf numFmtId="170" fontId="2" fillId="2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opLeftCell="A16" zoomScale="85" zoomScaleNormal="85" workbookViewId="0">
      <selection activeCell="J9" sqref="J9"/>
    </sheetView>
  </sheetViews>
  <sheetFormatPr defaultRowHeight="15"/>
  <cols>
    <col min="1" max="1" width="18.140625" bestFit="1" customWidth="1"/>
    <col min="2" max="2" width="15.140625" customWidth="1"/>
    <col min="3" max="3" width="19.140625" bestFit="1" customWidth="1"/>
    <col min="4" max="4" width="20.5703125" customWidth="1"/>
    <col min="5" max="5" width="26.85546875" customWidth="1"/>
    <col min="6" max="6" width="11.7109375" bestFit="1" customWidth="1"/>
    <col min="8" max="8" width="33" customWidth="1"/>
    <col min="10" max="10" width="11.7109375" bestFit="1" customWidth="1"/>
  </cols>
  <sheetData>
    <row r="1" spans="1:10">
      <c r="A1" s="3" t="s">
        <v>0</v>
      </c>
      <c r="C1" s="19" t="s">
        <v>1</v>
      </c>
      <c r="D1" s="19"/>
      <c r="E1" s="19"/>
      <c r="F1" s="19"/>
      <c r="H1" s="20"/>
      <c r="I1" s="20"/>
      <c r="J1" s="20"/>
    </row>
    <row r="2" spans="1:10">
      <c r="A2" s="2">
        <v>1000</v>
      </c>
      <c r="C2" s="1" t="s">
        <v>2</v>
      </c>
      <c r="D2" s="1"/>
      <c r="E2" s="1" t="s">
        <v>3</v>
      </c>
      <c r="F2" s="1" t="s">
        <v>4</v>
      </c>
      <c r="H2" s="4"/>
      <c r="I2" s="4"/>
      <c r="J2" s="4"/>
    </row>
    <row r="3" spans="1:10">
      <c r="C3" s="1">
        <v>1</v>
      </c>
      <c r="D3" s="1" t="s">
        <v>5</v>
      </c>
      <c r="E3" s="1">
        <v>10</v>
      </c>
      <c r="F3" s="1">
        <v>1</v>
      </c>
      <c r="H3" s="4"/>
      <c r="I3" s="4"/>
      <c r="J3" s="4"/>
    </row>
    <row r="4" spans="1:10">
      <c r="A4" s="3" t="s">
        <v>6</v>
      </c>
      <c r="C4" s="1">
        <v>2</v>
      </c>
      <c r="D4" s="1" t="s">
        <v>5</v>
      </c>
      <c r="E4" s="1">
        <v>20</v>
      </c>
      <c r="F4" s="1"/>
      <c r="H4" s="4"/>
      <c r="I4" s="4"/>
      <c r="J4" s="4"/>
    </row>
    <row r="5" spans="1:10">
      <c r="A5" s="2">
        <v>2</v>
      </c>
      <c r="C5" s="1">
        <v>3</v>
      </c>
      <c r="D5" s="1" t="s">
        <v>7</v>
      </c>
      <c r="E5" s="1"/>
      <c r="F5" s="1">
        <v>6</v>
      </c>
      <c r="H5" s="4"/>
      <c r="I5" s="4"/>
      <c r="J5" s="4"/>
    </row>
    <row r="6" spans="1:10">
      <c r="A6" s="5"/>
      <c r="C6" s="1">
        <v>4</v>
      </c>
      <c r="D6" s="1" t="s">
        <v>7</v>
      </c>
      <c r="E6" s="1">
        <v>40</v>
      </c>
      <c r="F6" s="1">
        <v>5</v>
      </c>
      <c r="H6" s="4"/>
      <c r="I6" s="4"/>
      <c r="J6" s="4"/>
    </row>
    <row r="7" spans="1:10">
      <c r="A7" s="5"/>
      <c r="C7" s="1">
        <v>5</v>
      </c>
      <c r="D7" s="1" t="s">
        <v>5</v>
      </c>
      <c r="E7" s="1"/>
      <c r="F7" s="1">
        <v>2</v>
      </c>
      <c r="H7" s="4"/>
      <c r="I7" s="4"/>
      <c r="J7" s="4"/>
    </row>
    <row r="8" spans="1:10">
      <c r="A8" s="5"/>
      <c r="C8" s="1">
        <v>6</v>
      </c>
      <c r="D8" s="1" t="s">
        <v>7</v>
      </c>
      <c r="E8" s="1"/>
      <c r="F8" s="1">
        <v>7</v>
      </c>
      <c r="H8" s="4"/>
      <c r="I8" s="4"/>
      <c r="J8" s="4"/>
    </row>
    <row r="9" spans="1:10">
      <c r="C9" s="1">
        <v>7</v>
      </c>
      <c r="D9" s="1" t="s">
        <v>5</v>
      </c>
      <c r="E9" s="1"/>
      <c r="F9" s="1">
        <v>3</v>
      </c>
      <c r="H9" s="4"/>
      <c r="I9" s="4"/>
      <c r="J9" s="4"/>
    </row>
    <row r="10" spans="1:10">
      <c r="C10" s="1">
        <v>8</v>
      </c>
      <c r="D10" s="1" t="s">
        <v>7</v>
      </c>
      <c r="E10" s="1">
        <v>60</v>
      </c>
      <c r="F10" s="1"/>
      <c r="H10" s="4"/>
      <c r="I10" s="4"/>
      <c r="J10" s="4"/>
    </row>
    <row r="11" spans="1:10">
      <c r="C11" s="1">
        <v>9</v>
      </c>
      <c r="D11" s="1" t="s">
        <v>5</v>
      </c>
      <c r="E11" s="1">
        <v>30</v>
      </c>
      <c r="F11" s="1"/>
      <c r="H11" s="4"/>
      <c r="I11" s="4"/>
      <c r="J11" s="4"/>
    </row>
    <row r="12" spans="1:10">
      <c r="C12" s="1">
        <v>10</v>
      </c>
      <c r="D12" s="1" t="s">
        <v>5</v>
      </c>
      <c r="E12" s="1"/>
      <c r="F12" s="1">
        <v>4</v>
      </c>
      <c r="H12" s="4"/>
      <c r="I12" s="4"/>
      <c r="J12" s="4"/>
    </row>
    <row r="13" spans="1:10">
      <c r="C13" s="1">
        <v>11</v>
      </c>
      <c r="D13" s="1" t="s">
        <v>7</v>
      </c>
      <c r="E13" s="1">
        <v>50</v>
      </c>
      <c r="F13" s="1"/>
      <c r="H13" s="4"/>
      <c r="I13" s="4"/>
      <c r="J13" s="4"/>
    </row>
    <row r="14" spans="1:10">
      <c r="C14" s="1">
        <v>12</v>
      </c>
      <c r="D14" s="1" t="s">
        <v>7</v>
      </c>
      <c r="E14" s="1"/>
      <c r="F14" s="1">
        <v>8</v>
      </c>
      <c r="H14" s="4"/>
      <c r="I14" s="4"/>
      <c r="J14" s="4"/>
    </row>
    <row r="15" spans="1:10">
      <c r="C15" s="4"/>
      <c r="D15" s="4"/>
      <c r="E15" s="4"/>
      <c r="F15" s="4"/>
      <c r="H15" s="4"/>
      <c r="I15" s="4"/>
      <c r="J15" s="4"/>
    </row>
    <row r="16" spans="1:10">
      <c r="A16" t="s">
        <v>8</v>
      </c>
      <c r="C16" s="4"/>
      <c r="D16" s="4"/>
      <c r="E16" s="4"/>
      <c r="F16" s="4"/>
      <c r="H16" s="4"/>
      <c r="I16" s="4"/>
      <c r="J16" s="4"/>
    </row>
    <row r="17" spans="1:10">
      <c r="A17" s="7">
        <f>E3</f>
        <v>10</v>
      </c>
      <c r="B17" t="s">
        <v>9</v>
      </c>
      <c r="C17" s="4"/>
      <c r="D17" s="4"/>
      <c r="E17" s="4"/>
      <c r="F17" s="4"/>
      <c r="H17" s="4"/>
      <c r="I17" s="4"/>
      <c r="J17" s="4"/>
    </row>
    <row r="18" spans="1:10">
      <c r="A18" s="7">
        <f>E4+A17</f>
        <v>30</v>
      </c>
      <c r="B18" t="s">
        <v>10</v>
      </c>
      <c r="C18" s="4"/>
      <c r="D18" s="4"/>
      <c r="E18" s="4"/>
      <c r="F18" s="4"/>
      <c r="H18" s="4"/>
      <c r="I18" s="4"/>
      <c r="J18" s="4"/>
    </row>
    <row r="19" spans="1:10">
      <c r="A19" s="7">
        <f>(A2-A18)/100*F5</f>
        <v>58.199999999999996</v>
      </c>
      <c r="B19" t="s">
        <v>11</v>
      </c>
      <c r="C19" s="4"/>
      <c r="D19" s="4"/>
      <c r="E19" s="4"/>
      <c r="F19" s="4"/>
      <c r="H19" s="4"/>
      <c r="I19" s="4"/>
      <c r="J19" s="4"/>
    </row>
    <row r="20" spans="1:10">
      <c r="A20" s="7">
        <f>A19+E6</f>
        <v>98.199999999999989</v>
      </c>
      <c r="B20" t="s">
        <v>12</v>
      </c>
      <c r="C20" s="4"/>
      <c r="D20" s="4"/>
      <c r="E20" s="4"/>
      <c r="F20" s="4"/>
      <c r="H20" s="4"/>
      <c r="I20" s="4"/>
      <c r="J20" s="4"/>
    </row>
    <row r="21" spans="1:10">
      <c r="A21" s="8">
        <f>A18+(A2-A18+A20)/100*F7</f>
        <v>51.364000000000004</v>
      </c>
      <c r="B21" t="s">
        <v>13</v>
      </c>
      <c r="C21" s="4"/>
      <c r="D21" s="4"/>
      <c r="E21" s="4"/>
      <c r="F21" s="4"/>
      <c r="H21" s="4"/>
      <c r="I21" s="4"/>
      <c r="J21" s="4"/>
    </row>
    <row r="22" spans="1:10">
      <c r="A22" s="7">
        <f>A20+(A2-A21+A20)/100*F8</f>
        <v>171.47852</v>
      </c>
      <c r="B22" t="s">
        <v>14</v>
      </c>
      <c r="C22" s="4"/>
      <c r="D22" s="4"/>
      <c r="E22" s="4"/>
      <c r="F22" s="4"/>
      <c r="H22" s="4"/>
      <c r="I22" s="4"/>
      <c r="J22" s="4"/>
    </row>
    <row r="23" spans="1:10">
      <c r="A23" s="9">
        <f>A21+(A2-A21+A22)/100*F9</f>
        <v>84.967435600000016</v>
      </c>
      <c r="B23" t="s">
        <v>15</v>
      </c>
      <c r="C23" s="4"/>
      <c r="D23" s="4"/>
      <c r="E23" s="4"/>
      <c r="F23" s="4"/>
      <c r="H23" s="4"/>
      <c r="I23" s="4"/>
      <c r="J23" s="4"/>
    </row>
    <row r="24" spans="1:10">
      <c r="A24" s="10">
        <f>A22+E10</f>
        <v>231.47852</v>
      </c>
      <c r="B24" t="s">
        <v>16</v>
      </c>
      <c r="C24" s="4"/>
      <c r="D24" s="4"/>
      <c r="E24" s="4"/>
      <c r="F24" s="4"/>
      <c r="H24" s="4"/>
      <c r="I24" s="4"/>
      <c r="J24" s="4"/>
    </row>
    <row r="25" spans="1:10">
      <c r="A25" s="9">
        <f>A23+E11</f>
        <v>114.96743560000002</v>
      </c>
      <c r="B25" t="s">
        <v>17</v>
      </c>
      <c r="C25" s="4"/>
      <c r="D25" s="4"/>
      <c r="E25" s="4"/>
      <c r="F25" s="4"/>
      <c r="H25" s="4"/>
      <c r="I25" s="4"/>
      <c r="J25" s="4"/>
    </row>
    <row r="26" spans="1:10">
      <c r="A26" s="16">
        <f>A25+(A2-A25+A24)/100*F12</f>
        <v>159.62787897600003</v>
      </c>
      <c r="B26" s="17" t="s">
        <v>18</v>
      </c>
      <c r="C26" s="4"/>
      <c r="D26" s="4"/>
      <c r="E26" s="4"/>
      <c r="F26" s="4"/>
      <c r="H26" s="6"/>
      <c r="I26" s="4"/>
      <c r="J26" s="4"/>
    </row>
    <row r="27" spans="1:10">
      <c r="A27" s="10">
        <f>A24+E13</f>
        <v>281.47852</v>
      </c>
      <c r="B27" t="s">
        <v>19</v>
      </c>
      <c r="C27" s="4"/>
      <c r="D27" s="4"/>
      <c r="E27" s="4"/>
      <c r="F27" s="4"/>
      <c r="H27" s="4"/>
      <c r="I27" s="4"/>
      <c r="J27" s="4"/>
    </row>
    <row r="28" spans="1:10">
      <c r="A28" s="18">
        <f>A27+(A2-A26+A27)/100*F14</f>
        <v>371.22657128191997</v>
      </c>
      <c r="B28" s="17" t="s">
        <v>20</v>
      </c>
      <c r="C28" s="4"/>
      <c r="D28" s="4"/>
      <c r="E28" s="4"/>
      <c r="F28" s="4"/>
      <c r="H28" s="4"/>
      <c r="I28" s="4"/>
      <c r="J28" s="4"/>
    </row>
    <row r="29" spans="1:10">
      <c r="C29" s="4"/>
      <c r="D29" s="4"/>
      <c r="E29" s="4"/>
      <c r="F29" s="4"/>
      <c r="H29" s="4"/>
      <c r="I29" s="4"/>
      <c r="J29" s="4"/>
    </row>
    <row r="30" spans="1:10">
      <c r="A30" t="s">
        <v>21</v>
      </c>
    </row>
    <row r="31" spans="1:10" ht="15.75" thickBot="1">
      <c r="A31" t="s">
        <v>22</v>
      </c>
      <c r="C31" s="11">
        <f>($A$2-$A$26+$A$28)*$A$5</f>
        <v>2423.1973846118399</v>
      </c>
    </row>
    <row r="32" spans="1:10" ht="15.75" thickBot="1">
      <c r="A32" s="13" t="s">
        <v>23</v>
      </c>
      <c r="B32" s="14"/>
      <c r="C32" s="15">
        <f>ROUND(C31,8)</f>
        <v>2423.19738461</v>
      </c>
      <c r="E32" s="12"/>
    </row>
  </sheetData>
  <mergeCells count="2">
    <mergeCell ref="C1:F1"/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zoomScale="85" zoomScaleNormal="85" workbookViewId="0"/>
  </sheetViews>
  <sheetFormatPr defaultRowHeight="15"/>
  <cols>
    <col min="1" max="1" width="18.140625" bestFit="1" customWidth="1"/>
    <col min="2" max="2" width="15.140625" customWidth="1"/>
    <col min="3" max="3" width="19.140625" bestFit="1" customWidth="1"/>
    <col min="4" max="4" width="20.5703125" customWidth="1"/>
    <col min="5" max="5" width="26.85546875" customWidth="1"/>
    <col min="6" max="6" width="11.7109375" bestFit="1" customWidth="1"/>
    <col min="8" max="8" width="33" customWidth="1"/>
    <col min="10" max="10" width="11.7109375" bestFit="1" customWidth="1"/>
  </cols>
  <sheetData>
    <row r="1" spans="1:10">
      <c r="A1" s="3" t="s">
        <v>0</v>
      </c>
      <c r="C1" s="19" t="s">
        <v>1</v>
      </c>
      <c r="D1" s="19"/>
      <c r="E1" s="19"/>
      <c r="F1" s="19"/>
      <c r="H1" s="20"/>
      <c r="I1" s="20"/>
      <c r="J1" s="20"/>
    </row>
    <row r="2" spans="1:10">
      <c r="A2" s="2">
        <v>1000</v>
      </c>
      <c r="C2" s="1" t="s">
        <v>2</v>
      </c>
      <c r="D2" s="1"/>
      <c r="E2" s="1" t="s">
        <v>3</v>
      </c>
      <c r="F2" s="1" t="s">
        <v>4</v>
      </c>
      <c r="H2" s="4"/>
      <c r="I2" s="4"/>
      <c r="J2" s="4"/>
    </row>
    <row r="3" spans="1:10">
      <c r="C3" s="1">
        <v>1</v>
      </c>
      <c r="D3" s="1" t="s">
        <v>5</v>
      </c>
      <c r="E3" s="1"/>
      <c r="F3" s="1">
        <v>4</v>
      </c>
      <c r="H3" s="4"/>
      <c r="I3" s="4"/>
      <c r="J3" s="4"/>
    </row>
    <row r="4" spans="1:10">
      <c r="A4" s="3" t="s">
        <v>6</v>
      </c>
      <c r="C4" s="1">
        <v>2</v>
      </c>
      <c r="D4" s="1" t="s">
        <v>7</v>
      </c>
      <c r="E4" s="1">
        <v>20</v>
      </c>
      <c r="F4" s="1"/>
      <c r="H4" s="4"/>
      <c r="I4" s="4"/>
      <c r="J4" s="4"/>
    </row>
    <row r="5" spans="1:10">
      <c r="A5" s="2">
        <v>2</v>
      </c>
      <c r="C5" s="1">
        <v>3</v>
      </c>
      <c r="D5" s="1" t="s">
        <v>7</v>
      </c>
      <c r="E5" s="1"/>
      <c r="F5" s="1">
        <v>6</v>
      </c>
      <c r="H5" s="4"/>
      <c r="I5" s="4"/>
      <c r="J5" s="4"/>
    </row>
    <row r="6" spans="1:10">
      <c r="A6" s="5"/>
      <c r="C6" s="1">
        <v>4</v>
      </c>
      <c r="D6" s="1" t="s">
        <v>7</v>
      </c>
      <c r="E6" s="1">
        <v>40</v>
      </c>
      <c r="F6" s="1">
        <v>5</v>
      </c>
      <c r="H6" s="4"/>
      <c r="I6" s="4"/>
      <c r="J6" s="4"/>
    </row>
    <row r="7" spans="1:10">
      <c r="A7" s="5"/>
      <c r="C7" s="1">
        <v>5</v>
      </c>
      <c r="D7" s="1" t="s">
        <v>5</v>
      </c>
      <c r="E7" s="1"/>
      <c r="F7" s="1">
        <v>2</v>
      </c>
      <c r="H7" s="4"/>
      <c r="I7" s="4"/>
      <c r="J7" s="4"/>
    </row>
    <row r="8" spans="1:10">
      <c r="A8" s="5"/>
      <c r="C8" s="1">
        <v>6</v>
      </c>
      <c r="D8" s="1" t="s">
        <v>7</v>
      </c>
      <c r="E8" s="1"/>
      <c r="F8" s="1">
        <v>10</v>
      </c>
      <c r="H8" s="4"/>
      <c r="I8" s="4"/>
      <c r="J8" s="4"/>
    </row>
    <row r="9" spans="1:10">
      <c r="C9" s="1">
        <v>7</v>
      </c>
      <c r="D9" s="1" t="s">
        <v>5</v>
      </c>
      <c r="E9" s="1"/>
      <c r="F9" s="1">
        <v>3</v>
      </c>
      <c r="H9" s="4"/>
      <c r="I9" s="4"/>
      <c r="J9" s="4"/>
    </row>
    <row r="10" spans="1:10">
      <c r="C10" s="1">
        <v>8</v>
      </c>
      <c r="D10" s="1" t="s">
        <v>7</v>
      </c>
      <c r="E10" s="1">
        <v>55</v>
      </c>
      <c r="F10" s="1"/>
      <c r="H10" s="4"/>
      <c r="I10" s="4"/>
      <c r="J10" s="4"/>
    </row>
    <row r="11" spans="1:10">
      <c r="C11" s="1">
        <v>9</v>
      </c>
      <c r="D11" s="1" t="s">
        <v>5</v>
      </c>
      <c r="E11" s="1">
        <v>30</v>
      </c>
      <c r="F11" s="1"/>
      <c r="H11" s="4"/>
      <c r="I11" s="4"/>
      <c r="J11" s="4"/>
    </row>
    <row r="12" spans="1:10">
      <c r="C12" s="1">
        <v>10</v>
      </c>
      <c r="D12" s="1" t="s">
        <v>5</v>
      </c>
      <c r="E12" s="1"/>
      <c r="F12" s="1">
        <v>4</v>
      </c>
      <c r="H12" s="4"/>
      <c r="I12" s="4"/>
      <c r="J12" s="4"/>
    </row>
    <row r="13" spans="1:10">
      <c r="C13" s="1">
        <v>11</v>
      </c>
      <c r="D13" s="1" t="s">
        <v>7</v>
      </c>
      <c r="E13" s="1">
        <v>3</v>
      </c>
      <c r="F13" s="1"/>
      <c r="H13" s="4"/>
      <c r="I13" s="4"/>
      <c r="J13" s="4"/>
    </row>
    <row r="14" spans="1:10">
      <c r="C14" s="1">
        <v>12</v>
      </c>
      <c r="D14" s="1" t="s">
        <v>7</v>
      </c>
      <c r="E14" s="1"/>
      <c r="F14" s="1">
        <v>12</v>
      </c>
      <c r="H14" s="4"/>
      <c r="I14" s="4"/>
      <c r="J14" s="4"/>
    </row>
    <row r="15" spans="1:10">
      <c r="C15" s="4"/>
      <c r="D15" s="4"/>
      <c r="E15" s="4"/>
      <c r="F15" s="4"/>
      <c r="H15" s="4"/>
      <c r="I15" s="4"/>
      <c r="J15" s="4"/>
    </row>
    <row r="16" spans="1:10">
      <c r="A16" t="s">
        <v>8</v>
      </c>
      <c r="C16" s="4"/>
      <c r="D16" s="4"/>
      <c r="E16" s="4"/>
      <c r="F16" s="4"/>
      <c r="H16" s="4"/>
      <c r="I16" s="4"/>
      <c r="J16" s="4"/>
    </row>
    <row r="17" spans="1:10">
      <c r="A17" s="7">
        <f>(A2/100)*F3</f>
        <v>40</v>
      </c>
      <c r="B17" t="s">
        <v>9</v>
      </c>
      <c r="C17" s="4"/>
      <c r="D17" s="4"/>
      <c r="E17" s="4"/>
      <c r="F17" s="4"/>
      <c r="H17" s="4"/>
      <c r="I17" s="4"/>
      <c r="J17" s="4"/>
    </row>
    <row r="18" spans="1:10">
      <c r="A18" s="7">
        <v>20</v>
      </c>
      <c r="B18" t="s">
        <v>24</v>
      </c>
      <c r="C18" s="4"/>
      <c r="D18" s="4"/>
      <c r="E18" s="4"/>
      <c r="F18" s="4"/>
      <c r="H18" s="4"/>
      <c r="I18" s="4"/>
      <c r="J18" s="4"/>
    </row>
    <row r="19" spans="1:10">
      <c r="A19" s="7">
        <f>A18+(A2-A17+A18)/100*F5</f>
        <v>78.800000000000011</v>
      </c>
      <c r="B19" t="s">
        <v>11</v>
      </c>
      <c r="C19" s="4"/>
      <c r="D19" s="4"/>
      <c r="E19" s="4"/>
      <c r="F19" s="4"/>
      <c r="H19" s="4"/>
      <c r="I19" s="4"/>
      <c r="J19" s="4"/>
    </row>
    <row r="20" spans="1:10">
      <c r="A20" s="7">
        <f>A19+E6</f>
        <v>118.80000000000001</v>
      </c>
      <c r="B20" t="s">
        <v>12</v>
      </c>
      <c r="C20" s="4"/>
      <c r="D20" s="4"/>
      <c r="E20" s="4"/>
      <c r="F20" s="4"/>
      <c r="H20" s="4"/>
      <c r="I20" s="4"/>
      <c r="J20" s="4"/>
    </row>
    <row r="21" spans="1:10">
      <c r="A21" s="8">
        <f>A17+(A2-A17+A20)/100*F7</f>
        <v>61.576000000000001</v>
      </c>
      <c r="B21" t="s">
        <v>13</v>
      </c>
      <c r="C21" s="4"/>
      <c r="D21" s="4"/>
      <c r="E21" s="4"/>
      <c r="F21" s="4"/>
      <c r="H21" s="4"/>
      <c r="I21" s="4"/>
      <c r="J21" s="4"/>
    </row>
    <row r="22" spans="1:10">
      <c r="A22" s="7">
        <f>A20+(A2-A21+A20)/100*F8</f>
        <v>224.5224</v>
      </c>
      <c r="B22" t="s">
        <v>14</v>
      </c>
      <c r="C22" s="4"/>
      <c r="D22" s="4"/>
      <c r="E22" s="4"/>
      <c r="F22" s="4"/>
      <c r="H22" s="4"/>
      <c r="I22" s="4"/>
      <c r="J22" s="4"/>
    </row>
    <row r="23" spans="1:10">
      <c r="A23" s="9">
        <f>A21+(A2-A21+A22)/100*F9</f>
        <v>96.464392000000004</v>
      </c>
      <c r="B23" t="s">
        <v>15</v>
      </c>
      <c r="C23" s="4"/>
      <c r="D23" s="4"/>
      <c r="E23" s="4"/>
      <c r="F23" s="4"/>
      <c r="H23" s="4"/>
      <c r="I23" s="4"/>
      <c r="J23" s="4"/>
    </row>
    <row r="24" spans="1:10">
      <c r="A24" s="10">
        <f>A22+E10</f>
        <v>279.5224</v>
      </c>
      <c r="B24" t="s">
        <v>16</v>
      </c>
      <c r="C24" s="4"/>
      <c r="D24" s="4"/>
      <c r="E24" s="4"/>
      <c r="F24" s="4"/>
      <c r="H24" s="4"/>
      <c r="I24" s="4"/>
      <c r="J24" s="4"/>
    </row>
    <row r="25" spans="1:10">
      <c r="A25" s="9">
        <f>A23+E11</f>
        <v>126.464392</v>
      </c>
      <c r="B25" t="s">
        <v>17</v>
      </c>
      <c r="C25" s="4"/>
      <c r="D25" s="4"/>
      <c r="E25" s="4"/>
      <c r="F25" s="4"/>
      <c r="H25" s="4"/>
      <c r="I25" s="4"/>
      <c r="J25" s="4"/>
    </row>
    <row r="26" spans="1:10">
      <c r="A26" s="16">
        <f>A25+(A2-A25+A24)/100*F12</f>
        <v>172.58671232</v>
      </c>
      <c r="B26" s="17" t="s">
        <v>18</v>
      </c>
      <c r="C26" s="4"/>
      <c r="D26" s="4"/>
      <c r="E26" s="4"/>
      <c r="F26" s="4"/>
      <c r="H26" s="6"/>
      <c r="I26" s="4"/>
      <c r="J26" s="4"/>
    </row>
    <row r="27" spans="1:10">
      <c r="A27" s="10">
        <f>A24+E13</f>
        <v>282.5224</v>
      </c>
      <c r="B27" t="s">
        <v>19</v>
      </c>
      <c r="C27" s="4"/>
      <c r="D27" s="4"/>
      <c r="E27" s="4"/>
      <c r="F27" s="4"/>
      <c r="H27" s="4"/>
      <c r="I27" s="4"/>
      <c r="J27" s="4"/>
    </row>
    <row r="28" spans="1:10">
      <c r="A28" s="18">
        <f>A27+(A2-A26+A27)/100*F14</f>
        <v>415.71468252160003</v>
      </c>
      <c r="B28" s="17" t="s">
        <v>20</v>
      </c>
      <c r="C28" s="4"/>
      <c r="D28" s="4"/>
      <c r="E28" s="4"/>
      <c r="F28" s="4"/>
      <c r="H28" s="4"/>
      <c r="I28" s="4"/>
      <c r="J28" s="4"/>
    </row>
    <row r="29" spans="1:10">
      <c r="C29" s="4"/>
      <c r="D29" s="4"/>
      <c r="E29" s="4"/>
      <c r="F29" s="4"/>
      <c r="H29" s="4"/>
      <c r="I29" s="4"/>
      <c r="J29" s="4"/>
    </row>
    <row r="30" spans="1:10">
      <c r="A30" t="s">
        <v>21</v>
      </c>
    </row>
    <row r="31" spans="1:10" ht="15.75" thickBot="1">
      <c r="A31" t="s">
        <v>22</v>
      </c>
      <c r="C31" s="11">
        <f>($A$2-$A$26+$A$28)*$A$5</f>
        <v>2486.2559404031999</v>
      </c>
    </row>
    <row r="32" spans="1:10" ht="15.75" thickBot="1">
      <c r="A32" s="13" t="s">
        <v>23</v>
      </c>
      <c r="B32" s="14"/>
      <c r="C32" s="15">
        <f>ROUND(C31,8)</f>
        <v>2486.2559403999999</v>
      </c>
      <c r="E32" s="12"/>
    </row>
  </sheetData>
  <mergeCells count="2">
    <mergeCell ref="C1:F1"/>
    <mergeCell ref="H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3CA0707EADC64396FBC6C9B336532C" ma:contentTypeVersion="6" ma:contentTypeDescription="Creare un nuovo documento." ma:contentTypeScope="" ma:versionID="fe2b29db2d4df11ba67afec135d1ad22">
  <xsd:schema xmlns:xsd="http://www.w3.org/2001/XMLSchema" xmlns:xs="http://www.w3.org/2001/XMLSchema" xmlns:p="http://schemas.microsoft.com/office/2006/metadata/properties" xmlns:ns2="96b56c91-fe76-4360-8e6f-9c777bead06c" targetNamespace="http://schemas.microsoft.com/office/2006/metadata/properties" ma:root="true" ma:fieldsID="f7c6c875a67e6c383b693f8a694423d3" ns2:_="">
    <xsd:import namespace="96b56c91-fe76-4360-8e6f-9c777bead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b56c91-fe76-4360-8e6f-9c777bead0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4ABEC8-C04A-4768-9DAE-979F6C529A51}"/>
</file>

<file path=customXml/itemProps2.xml><?xml version="1.0" encoding="utf-8"?>
<ds:datastoreItem xmlns:ds="http://schemas.openxmlformats.org/officeDocument/2006/customXml" ds:itemID="{77473E01-C037-4DE7-B528-850A576284B7}"/>
</file>

<file path=customXml/itemProps3.xml><?xml version="1.0" encoding="utf-8"?>
<ds:datastoreItem xmlns:ds="http://schemas.openxmlformats.org/officeDocument/2006/customXml" ds:itemID="{DEDAC967-F216-4DAF-B7A1-CF0FC823C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Ialongo Gianluca</cp:lastModifiedBy>
  <cp:revision/>
  <dcterms:created xsi:type="dcterms:W3CDTF">2016-05-18T07:48:04Z</dcterms:created>
  <dcterms:modified xsi:type="dcterms:W3CDTF">2022-05-12T12:47:08Z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0x010100573CA0707EADC64396FBC6C9B336532C</vt:lpwstr>
  </property>
</Properties>
</file>